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s.kuchimov\Desktop\Сайт\"/>
    </mc:Choice>
  </mc:AlternateContent>
  <xr:revisionPtr revIDLastSave="0" documentId="8_{FF5FD42F-FB71-4F02-95B5-20DD9DB044E2}" xr6:coauthVersionLast="37" xr6:coauthVersionMax="37" xr10:uidLastSave="{00000000-0000-0000-0000-000000000000}"/>
  <bookViews>
    <workbookView xWindow="0" yWindow="0" windowWidth="28800" windowHeight="11205" tabRatio="701" xr2:uid="{00000000-000D-0000-FFFF-FFFF00000000}"/>
  </bookViews>
  <sheets>
    <sheet name="Остаток и поступления" sheetId="6" r:id="rId1"/>
    <sheet name="Кассовые расходы" sheetId="7" r:id="rId2"/>
    <sheet name="Фактические расходы" sheetId="10" r:id="rId3"/>
  </sheets>
  <definedNames>
    <definedName name="FinancingLevel">'Остаток и поступления'!$E$11</definedName>
    <definedName name="ImportRowAct">'Фактические расходы'!$A$4:$E$4</definedName>
    <definedName name="ImportRowActTotal">'Фактические расходы'!#REF!</definedName>
    <definedName name="ImportRowCash">'Кассовые расходы'!$A$5:$E$5</definedName>
    <definedName name="ImportRowCashTotal">'Кассовые расходы'!#REF!</definedName>
    <definedName name="ImportRowRest">'Остаток и поступления'!#REF!</definedName>
    <definedName name="OnDate">'Остаток и поступления'!$E$7</definedName>
    <definedName name="Organization">'Остаток и поступления'!$E$9</definedName>
    <definedName name="Period">'Остаток и поступления'!$E$10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7" l="1"/>
</calcChain>
</file>

<file path=xl/sharedStrings.xml><?xml version="1.0" encoding="utf-8"?>
<sst xmlns="http://schemas.openxmlformats.org/spreadsheetml/2006/main" count="519" uniqueCount="133">
  <si>
    <t xml:space="preserve">Приложение 7
к Правилам составления, утверждения и представления периодических финансовых отчетов организациями, финансируемыми из Государственного бюджета
Республики Узбекистан
</t>
  </si>
  <si>
    <t>ОТЧЕТ</t>
  </si>
  <si>
    <t>о движении прочих внебюджетных средств</t>
  </si>
  <si>
    <t>по состоянию на 01.10.2024</t>
  </si>
  <si>
    <t>Организация :</t>
  </si>
  <si>
    <t>O`zbekiston Respublikasi davlat aktivlarini boshqarish agentligi</t>
  </si>
  <si>
    <t xml:space="preserve">Периодичность: </t>
  </si>
  <si>
    <t>1 октября</t>
  </si>
  <si>
    <t>Уровень бюджета</t>
  </si>
  <si>
    <t>Единица измерения тыс. сум</t>
  </si>
  <si>
    <t>Наименования поступлений</t>
  </si>
  <si>
    <t>1. Остаток средств на начало года</t>
  </si>
  <si>
    <t>2. Поступления доходов (поступлений) в отчетный период - всего</t>
  </si>
  <si>
    <t>2.1 Поступило доходов (поступлений) за отчетный период</t>
  </si>
  <si>
    <t>2.2 Поступления за счет остатка прошлого года</t>
  </si>
  <si>
    <t>Внебюджетные фонды министерств и ведомств, формируемые за счет отчислений (4-010-10)</t>
  </si>
  <si>
    <t>Р А С Ш И Ф Р О В К А    Р А С Х О Д О В</t>
  </si>
  <si>
    <t>А.  К А С С О В Ы Е    Р А С Х О Д Ы</t>
  </si>
  <si>
    <t>Наименование расходов</t>
  </si>
  <si>
    <t>Категория</t>
  </si>
  <si>
    <t>Статья и подстатья</t>
  </si>
  <si>
    <t>Элемент</t>
  </si>
  <si>
    <t>по кодам классификация источников средств и уровней бюджетов</t>
  </si>
  <si>
    <t>4010-10</t>
  </si>
  <si>
    <t>ВСЕГО</t>
  </si>
  <si>
    <t>00</t>
  </si>
  <si>
    <t>000</t>
  </si>
  <si>
    <t>I-группа "Заработная плата и приравненные к ней платежи"</t>
  </si>
  <si>
    <t>Заработная плата</t>
  </si>
  <si>
    <t>41</t>
  </si>
  <si>
    <t>10</t>
  </si>
  <si>
    <t>Заработная плата в денежной форме</t>
  </si>
  <si>
    <t>11</t>
  </si>
  <si>
    <t>Основная заработная плата</t>
  </si>
  <si>
    <t>100</t>
  </si>
  <si>
    <t>Надбавки и доплаты к заработной плате</t>
  </si>
  <si>
    <t>200</t>
  </si>
  <si>
    <t>Илмий даражага эга бўлган ходимларга қўшимча тўловлар</t>
  </si>
  <si>
    <t>240</t>
  </si>
  <si>
    <t>Пособия</t>
  </si>
  <si>
    <t>47</t>
  </si>
  <si>
    <t>Пособия по временной нетрудоспособности</t>
  </si>
  <si>
    <t>120</t>
  </si>
  <si>
    <t>Пособия по беременности и родам</t>
  </si>
  <si>
    <t>150</t>
  </si>
  <si>
    <t>II-группа "Начисления на заработную плату"</t>
  </si>
  <si>
    <t>Взносы / отчисления на социальные нужды</t>
  </si>
  <si>
    <t>20</t>
  </si>
  <si>
    <t>Реально производимые взносы/отчисления на социальные нужды</t>
  </si>
  <si>
    <t>21</t>
  </si>
  <si>
    <t>Единый социальный платеж</t>
  </si>
  <si>
    <t>IV-группа "Другие расходы"</t>
  </si>
  <si>
    <t>РАСХОДЫ ПО ТОВАРАМ И УСЛУГАМ</t>
  </si>
  <si>
    <t>42</t>
  </si>
  <si>
    <t>Командировочные расходы</t>
  </si>
  <si>
    <t>В пределах республики</t>
  </si>
  <si>
    <t>Связанные с зарубежными поездками</t>
  </si>
  <si>
    <t>12</t>
  </si>
  <si>
    <t>Содержание и текущий ремонт</t>
  </si>
  <si>
    <t>30</t>
  </si>
  <si>
    <t>Машины, оборудования и техника</t>
  </si>
  <si>
    <t>34</t>
  </si>
  <si>
    <t>Транспортные средства</t>
  </si>
  <si>
    <t>Прочие машины, оборудования, техника и передаточные устройства</t>
  </si>
  <si>
    <t>900</t>
  </si>
  <si>
    <t>Компьютерное оборудование, вычислительная и аудио-видео техника</t>
  </si>
  <si>
    <t>920</t>
  </si>
  <si>
    <t>Расходы по аренде</t>
  </si>
  <si>
    <t>40</t>
  </si>
  <si>
    <t>Здания</t>
  </si>
  <si>
    <t>Жилые помещения</t>
  </si>
  <si>
    <t>Расходы запасов материальных оборотных средств</t>
  </si>
  <si>
    <t>50</t>
  </si>
  <si>
    <t>Прочие материальные оборотные средства</t>
  </si>
  <si>
    <t>52</t>
  </si>
  <si>
    <t>Товарно-материальных запасов</t>
  </si>
  <si>
    <t>Товарно-материальных запасов (кроме бумаги)</t>
  </si>
  <si>
    <t>110</t>
  </si>
  <si>
    <t>Расходы на приобретение бумаги</t>
  </si>
  <si>
    <t>Топливо и ГСМ</t>
  </si>
  <si>
    <t>500</t>
  </si>
  <si>
    <t>Другие расходы на приобретение товаров и услуг</t>
  </si>
  <si>
    <t>90</t>
  </si>
  <si>
    <t>Расходы на обучение</t>
  </si>
  <si>
    <t>91</t>
  </si>
  <si>
    <t>Телефонные, телекоммуникационные и информационные услуги</t>
  </si>
  <si>
    <t>92</t>
  </si>
  <si>
    <t>Телефонные, телеграфные и почтовые услуги</t>
  </si>
  <si>
    <t>Информационные и коммуникационные услуги</t>
  </si>
  <si>
    <t>Прочие расходы на приобретение товаров и услуг</t>
  </si>
  <si>
    <t>99</t>
  </si>
  <si>
    <t>990</t>
  </si>
  <si>
    <t>РАСХОДЫ ПО ОСНОВНЫМ СРЕДСТВАМ</t>
  </si>
  <si>
    <t>43</t>
  </si>
  <si>
    <t>Приобретение основных средств</t>
  </si>
  <si>
    <t>54</t>
  </si>
  <si>
    <t>СОЦИАЛЬНЫЕ ПОСОБИЯ</t>
  </si>
  <si>
    <t>Социальные пособия работодателей</t>
  </si>
  <si>
    <t>Социальные пособия, предоставляемые работодателями в денежной форме</t>
  </si>
  <si>
    <t>31</t>
  </si>
  <si>
    <t>ДРУГИЕ РАСХОДЫ</t>
  </si>
  <si>
    <t>48</t>
  </si>
  <si>
    <t>Различные прочие расходы</t>
  </si>
  <si>
    <t>Текущие</t>
  </si>
  <si>
    <t>Кадастровые, землеустроительные и топографо-геодезические, картографические работы</t>
  </si>
  <si>
    <t>Прочие расходы</t>
  </si>
  <si>
    <t>190</t>
  </si>
  <si>
    <t>Возмещение ущерба, причиненного гражданам</t>
  </si>
  <si>
    <t>3. Кассовые расходы, осушествленные в отчетном периоде - всего</t>
  </si>
  <si>
    <t>X</t>
  </si>
  <si>
    <t>3.1 Кассовые расходы</t>
  </si>
  <si>
    <t>3.2 Возврат остатка(9919, 9818)</t>
  </si>
  <si>
    <t>4. Остаток средств на конец отчетного периода</t>
  </si>
  <si>
    <t>4.1 Остаток средств на транзитном счете на конец отчетного периода</t>
  </si>
  <si>
    <t>Б.    Ф А К Т И Ч Е С К И Е      Р А С Х О Д Ы</t>
  </si>
  <si>
    <t>Жилые здания</t>
  </si>
  <si>
    <t>Сооружения</t>
  </si>
  <si>
    <t>53</t>
  </si>
  <si>
    <t>Прочие машины и оборудование</t>
  </si>
  <si>
    <t>Мебель и офисное оборудование</t>
  </si>
  <si>
    <t>910</t>
  </si>
  <si>
    <t xml:space="preserve">Компьютерное оборудование, вычислительная, аудио-видео техника, информационная технология и принадлежности </t>
  </si>
  <si>
    <t>Прочая техника</t>
  </si>
  <si>
    <t>Другие виды расходов по приобретению основных средств</t>
  </si>
  <si>
    <t>55</t>
  </si>
  <si>
    <t>Нематериальные активы</t>
  </si>
  <si>
    <t>Библиотечный фонд</t>
  </si>
  <si>
    <t>300</t>
  </si>
  <si>
    <t xml:space="preserve">Прочие расходы по приобретению основных средств </t>
  </si>
  <si>
    <t>Руководитель ___________</t>
  </si>
  <si>
    <t xml:space="preserve">Главный бухгалтер _______________ </t>
  </si>
  <si>
    <t>М. П.</t>
  </si>
  <si>
    <t>«___» ________________20__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</si>
</sst>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.00_р_._-;\-* #,##0.00_р_._-;_-* &quot;-&quot;??_р_._-;_-@_-"/>
    <numFmt numFmtId="166" formatCode="_-* #,##0.00_р_._-;\-* #,##0.00_р_._-;_-* &quot; &quot;??_р_._-;_-@_-"/>
    <numFmt numFmtId="167" formatCode="#,##0.00_ ;\-#,##0.00\ "/>
  </numFmts>
  <fonts count="14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165" fontId="1" fillId="0" borderId="0"/>
  </cellStyleXfs>
  <cellXfs count="43">
    <xf numFmtId="0" fontId="0" fillId="0" borderId="0" xfId="0" applyNumberFormat="1" applyFont="1" applyFill="1" applyBorder="1" applyProtection="1"/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left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vertical="center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164" fontId="9" fillId="2" borderId="5" xfId="1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Protection="1"/>
    <xf numFmtId="0" fontId="6" fillId="0" borderId="5" xfId="0" applyNumberFormat="1" applyFont="1" applyFill="1" applyBorder="1" applyAlignment="1" applyProtection="1">
      <alignment horizontal="left" vertical="center" wrapText="1"/>
    </xf>
    <xf numFmtId="49" fontId="10" fillId="0" borderId="5" xfId="0" applyNumberFormat="1" applyFont="1" applyFill="1" applyBorder="1" applyAlignment="1" applyProtection="1">
      <alignment horizontal="center" vertical="center" wrapText="1"/>
    </xf>
    <xf numFmtId="166" fontId="13" fillId="2" borderId="5" xfId="1" applyNumberFormat="1" applyFont="1" applyFill="1" applyBorder="1" applyAlignment="1" applyProtection="1">
      <alignment horizontal="center" vertical="center"/>
    </xf>
    <xf numFmtId="166" fontId="9" fillId="2" borderId="4" xfId="1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166" fontId="9" fillId="2" borderId="5" xfId="1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7" fontId="5" fillId="2" borderId="2" xfId="1" applyNumberFormat="1" applyFont="1" applyFill="1" applyBorder="1" applyAlignment="1" applyProtection="1">
      <alignment horizontal="center" vertical="center"/>
    </xf>
    <xf numFmtId="167" fontId="5" fillId="2" borderId="5" xfId="1" applyNumberFormat="1" applyFont="1" applyFill="1" applyBorder="1" applyAlignment="1" applyProtection="1">
      <alignment horizontal="center" vertical="center"/>
    </xf>
    <xf numFmtId="167" fontId="0" fillId="0" borderId="5" xfId="0" applyNumberFormat="1" applyFont="1" applyFill="1" applyBorder="1" applyProtection="1"/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4" fillId="0" borderId="3" xfId="0" applyNumberFormat="1" applyFont="1" applyFill="1" applyBorder="1" applyAlignment="1" applyProtection="1">
      <alignment horizontal="left" vertical="center" wrapText="1"/>
    </xf>
    <xf numFmtId="0" fontId="4" fillId="0" borderId="4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textRotation="90" wrapText="1"/>
    </xf>
    <xf numFmtId="0" fontId="6" fillId="0" borderId="7" xfId="0" applyNumberFormat="1" applyFont="1" applyFill="1" applyBorder="1" applyAlignment="1" applyProtection="1">
      <alignment horizontal="center" vertical="center" textRotation="90" wrapText="1"/>
    </xf>
    <xf numFmtId="0" fontId="6" fillId="0" borderId="8" xfId="0" applyNumberFormat="1" applyFont="1" applyFill="1" applyBorder="1" applyAlignment="1" applyProtection="1">
      <alignment horizontal="center" vertical="center" textRotation="90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762000"/>
    <xdr:pic>
      <xdr:nvPicPr>
        <xdr:cNvPr id="2" name="QRCod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indexed="51"/>
    <pageSetUpPr fitToPage="1"/>
  </sheetPr>
  <dimension ref="A1:J15"/>
  <sheetViews>
    <sheetView showGridLines="0" tabSelected="1" workbookViewId="0">
      <selection activeCell="G17" sqref="G17"/>
    </sheetView>
  </sheetViews>
  <sheetFormatPr defaultRowHeight="15" customHeight="1" x14ac:dyDescent="0.25"/>
  <cols>
    <col min="1" max="1" width="27.42578125" style="18" bestFit="1" customWidth="1"/>
    <col min="2" max="4" width="9.140625" style="18" customWidth="1"/>
    <col min="5" max="5" width="45.7109375" style="18" bestFit="1" customWidth="1"/>
    <col min="6" max="6" width="15.42578125" style="18" customWidth="1"/>
    <col min="7" max="7" width="16.42578125" style="18" bestFit="1" customWidth="1"/>
    <col min="8" max="8" width="16" style="18" bestFit="1" customWidth="1"/>
    <col min="9" max="9" width="12.42578125" style="18" bestFit="1" customWidth="1"/>
    <col min="10" max="10" width="13.7109375" style="18" customWidth="1"/>
    <col min="11" max="11" width="9.140625" style="18" customWidth="1"/>
    <col min="12" max="16384" width="9.140625" style="18"/>
  </cols>
  <sheetData>
    <row r="1" spans="1:10" ht="69" customHeight="1" x14ac:dyDescent="0.25">
      <c r="C1" s="3"/>
      <c r="E1" s="32" t="s">
        <v>0</v>
      </c>
      <c r="F1" s="32"/>
      <c r="G1" s="32"/>
      <c r="H1" s="32"/>
    </row>
    <row r="2" spans="1:10" ht="20.25" customHeight="1" x14ac:dyDescent="0.25">
      <c r="C2" s="3"/>
      <c r="E2" s="17"/>
      <c r="F2" s="17"/>
      <c r="G2" s="17"/>
      <c r="H2" s="17"/>
    </row>
    <row r="3" spans="1:10" ht="15" customHeight="1" x14ac:dyDescent="0.25">
      <c r="A3" s="33" t="s">
        <v>1</v>
      </c>
      <c r="B3" s="33"/>
      <c r="C3" s="33"/>
      <c r="D3" s="33"/>
      <c r="E3" s="33"/>
      <c r="F3" s="33"/>
      <c r="G3" s="33"/>
      <c r="H3" s="33"/>
    </row>
    <row r="4" spans="1:10" ht="15" customHeight="1" x14ac:dyDescent="0.25">
      <c r="A4" s="10"/>
      <c r="B4" s="10"/>
      <c r="C4" s="10"/>
      <c r="D4" s="10"/>
      <c r="E4" s="10"/>
      <c r="F4" s="10"/>
      <c r="G4" s="10"/>
      <c r="H4" s="10"/>
    </row>
    <row r="5" spans="1:10" ht="15" customHeight="1" x14ac:dyDescent="0.25">
      <c r="A5" s="11"/>
      <c r="B5" s="11"/>
      <c r="C5" s="11"/>
      <c r="D5" s="11"/>
      <c r="E5" s="10" t="s">
        <v>2</v>
      </c>
      <c r="F5" s="11"/>
      <c r="G5" s="11"/>
      <c r="H5" s="11"/>
    </row>
    <row r="6" spans="1:10" ht="15" customHeight="1" x14ac:dyDescent="0.25">
      <c r="A6" s="10"/>
      <c r="B6" s="10"/>
      <c r="C6" s="10"/>
      <c r="D6" s="10"/>
      <c r="E6" s="10"/>
      <c r="F6" s="10"/>
      <c r="G6" s="10"/>
      <c r="H6" s="10"/>
    </row>
    <row r="7" spans="1:10" ht="15" customHeight="1" x14ac:dyDescent="0.25">
      <c r="B7" s="11"/>
      <c r="C7" s="11"/>
      <c r="D7" s="11"/>
      <c r="E7" s="10" t="s">
        <v>3</v>
      </c>
      <c r="F7" s="11"/>
      <c r="G7" s="11"/>
      <c r="H7" s="11"/>
    </row>
    <row r="9" spans="1:10" ht="15" customHeight="1" x14ac:dyDescent="0.25">
      <c r="A9" s="11" t="s">
        <v>4</v>
      </c>
      <c r="B9" s="2"/>
      <c r="C9" s="2"/>
      <c r="D9" s="2"/>
      <c r="E9" s="13" t="s">
        <v>5</v>
      </c>
      <c r="F9" s="14"/>
      <c r="G9" s="14"/>
      <c r="H9" s="2"/>
    </row>
    <row r="10" spans="1:10" ht="15" customHeight="1" x14ac:dyDescent="0.25">
      <c r="A10" s="2" t="s">
        <v>6</v>
      </c>
      <c r="B10" s="2"/>
      <c r="C10" s="2"/>
      <c r="D10" s="2"/>
      <c r="E10" s="3" t="s">
        <v>7</v>
      </c>
      <c r="F10" s="2"/>
      <c r="G10" s="2"/>
      <c r="H10" s="2"/>
    </row>
    <row r="11" spans="1:10" ht="15" customHeight="1" x14ac:dyDescent="0.25">
      <c r="A11" s="2" t="s">
        <v>8</v>
      </c>
      <c r="B11" s="2"/>
      <c r="C11" s="2"/>
      <c r="D11" s="2"/>
      <c r="E11" s="12">
        <v>2024</v>
      </c>
      <c r="F11" s="2"/>
      <c r="G11" s="2"/>
      <c r="H11" s="2"/>
    </row>
    <row r="12" spans="1:10" ht="15" customHeight="1" x14ac:dyDescent="0.25">
      <c r="A12" s="2" t="s">
        <v>9</v>
      </c>
      <c r="B12" s="2"/>
      <c r="C12" s="2"/>
      <c r="D12" s="2"/>
      <c r="E12" s="2"/>
      <c r="F12" s="2"/>
      <c r="G12" s="2"/>
      <c r="H12" s="2"/>
    </row>
    <row r="14" spans="1:10" ht="63.75" customHeight="1" x14ac:dyDescent="0.25">
      <c r="A14" s="29" t="s">
        <v>10</v>
      </c>
      <c r="B14" s="30"/>
      <c r="C14" s="30"/>
      <c r="D14" s="30"/>
      <c r="E14" s="30"/>
      <c r="F14" s="31"/>
      <c r="G14" s="4" t="s">
        <v>11</v>
      </c>
      <c r="H14" s="25" t="s">
        <v>12</v>
      </c>
      <c r="I14" s="25" t="s">
        <v>13</v>
      </c>
      <c r="J14" s="25" t="s">
        <v>14</v>
      </c>
    </row>
    <row r="15" spans="1:10" ht="30" customHeight="1" x14ac:dyDescent="0.25">
      <c r="A15" s="34" t="s">
        <v>15</v>
      </c>
      <c r="B15" s="35"/>
      <c r="C15" s="35"/>
      <c r="D15" s="35"/>
      <c r="E15" s="35"/>
      <c r="F15" s="36"/>
      <c r="G15" s="26">
        <v>8619144.8000000007</v>
      </c>
      <c r="H15" s="27">
        <v>0</v>
      </c>
      <c r="I15" s="28">
        <v>60952731.100000001</v>
      </c>
      <c r="J15" s="28">
        <v>1063670.3</v>
      </c>
    </row>
  </sheetData>
  <mergeCells count="4">
    <mergeCell ref="A14:F14"/>
    <mergeCell ref="E1:H1"/>
    <mergeCell ref="A3:H3"/>
    <mergeCell ref="A15:F15"/>
  </mergeCells>
  <pageMargins left="0.47244094488188981" right="0.27559055118110237" top="0.47244094488188981" bottom="0.39370078740157483" header="0.31496062992125984" footer="0.31496062992125984"/>
  <pageSetup paperSize="9" orientation="landscape" horizontalDpi="180" verticalDpi="18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tabColor indexed="50"/>
    <pageSetUpPr fitToPage="1"/>
  </sheetPr>
  <dimension ref="A1:E64"/>
  <sheetViews>
    <sheetView showGridLines="0" workbookViewId="0">
      <selection activeCell="A12" sqref="A12"/>
    </sheetView>
  </sheetViews>
  <sheetFormatPr defaultRowHeight="15" x14ac:dyDescent="0.25"/>
  <cols>
    <col min="1" max="1" width="47.5703125" style="18" customWidth="1"/>
    <col min="2" max="4" width="7.140625" style="18" customWidth="1"/>
    <col min="5" max="5" width="15.5703125" style="18" customWidth="1"/>
    <col min="6" max="6" width="9.140625" style="18" customWidth="1"/>
    <col min="7" max="16384" width="9.140625" style="18"/>
  </cols>
  <sheetData>
    <row r="1" spans="1:5" x14ac:dyDescent="0.25">
      <c r="A1" s="37" t="s">
        <v>16</v>
      </c>
      <c r="B1" s="37"/>
      <c r="C1" s="37"/>
      <c r="D1" s="37"/>
      <c r="E1" s="37"/>
    </row>
    <row r="2" spans="1:5" x14ac:dyDescent="0.25">
      <c r="A2" s="37" t="s">
        <v>17</v>
      </c>
      <c r="B2" s="37"/>
      <c r="C2" s="37"/>
      <c r="D2" s="37"/>
      <c r="E2" s="37"/>
    </row>
    <row r="4" spans="1:5" ht="45" customHeight="1" x14ac:dyDescent="0.25">
      <c r="A4" s="38" t="s">
        <v>18</v>
      </c>
      <c r="B4" s="40" t="s">
        <v>19</v>
      </c>
      <c r="C4" s="40" t="s">
        <v>20</v>
      </c>
      <c r="D4" s="42" t="s">
        <v>21</v>
      </c>
      <c r="E4" s="1" t="s">
        <v>22</v>
      </c>
    </row>
    <row r="5" spans="1:5" x14ac:dyDescent="0.25">
      <c r="A5" s="39"/>
      <c r="B5" s="41"/>
      <c r="C5" s="41"/>
      <c r="D5" s="41"/>
      <c r="E5" s="15" t="s">
        <v>23</v>
      </c>
    </row>
    <row r="6" spans="1:5" x14ac:dyDescent="0.25">
      <c r="A6" s="5" t="s">
        <v>24</v>
      </c>
      <c r="B6" s="6" t="s">
        <v>25</v>
      </c>
      <c r="C6" s="6" t="s">
        <v>25</v>
      </c>
      <c r="D6" s="7" t="s">
        <v>26</v>
      </c>
      <c r="E6" s="16">
        <v>64369780</v>
      </c>
    </row>
    <row r="7" spans="1:5" x14ac:dyDescent="0.25">
      <c r="A7" s="5" t="s">
        <v>27</v>
      </c>
      <c r="B7" s="6" t="s">
        <v>25</v>
      </c>
      <c r="C7" s="6" t="s">
        <v>25</v>
      </c>
      <c r="D7" s="7" t="s">
        <v>26</v>
      </c>
      <c r="E7" s="16">
        <v>42410468.399999999</v>
      </c>
    </row>
    <row r="8" spans="1:5" x14ac:dyDescent="0.25">
      <c r="A8" s="5" t="s">
        <v>28</v>
      </c>
      <c r="B8" s="6" t="s">
        <v>29</v>
      </c>
      <c r="C8" s="6" t="s">
        <v>30</v>
      </c>
      <c r="D8" s="7" t="s">
        <v>26</v>
      </c>
      <c r="E8" s="16">
        <v>41894548.700000003</v>
      </c>
    </row>
    <row r="9" spans="1:5" x14ac:dyDescent="0.25">
      <c r="A9" s="5" t="s">
        <v>31</v>
      </c>
      <c r="B9" s="6" t="s">
        <v>29</v>
      </c>
      <c r="C9" s="6" t="s">
        <v>32</v>
      </c>
      <c r="D9" s="7" t="s">
        <v>26</v>
      </c>
      <c r="E9" s="16">
        <v>41894548.700000003</v>
      </c>
    </row>
    <row r="10" spans="1:5" x14ac:dyDescent="0.25">
      <c r="A10" s="19" t="s">
        <v>33</v>
      </c>
      <c r="B10" s="8" t="s">
        <v>29</v>
      </c>
      <c r="C10" s="8" t="s">
        <v>32</v>
      </c>
      <c r="D10" s="20" t="s">
        <v>34</v>
      </c>
      <c r="E10" s="21">
        <v>41887190.299999997</v>
      </c>
    </row>
    <row r="11" spans="1:5" x14ac:dyDescent="0.25">
      <c r="A11" s="5" t="s">
        <v>35</v>
      </c>
      <c r="B11" s="6" t="s">
        <v>29</v>
      </c>
      <c r="C11" s="6" t="s">
        <v>32</v>
      </c>
      <c r="D11" s="7" t="s">
        <v>36</v>
      </c>
      <c r="E11" s="16">
        <v>7358.4</v>
      </c>
    </row>
    <row r="12" spans="1:5" x14ac:dyDescent="0.25">
      <c r="A12" s="19" t="s">
        <v>37</v>
      </c>
      <c r="B12" s="8" t="s">
        <v>29</v>
      </c>
      <c r="C12" s="8" t="s">
        <v>32</v>
      </c>
      <c r="D12" s="20" t="s">
        <v>38</v>
      </c>
      <c r="E12" s="21">
        <v>7358.4</v>
      </c>
    </row>
    <row r="13" spans="1:5" x14ac:dyDescent="0.25">
      <c r="A13" s="5" t="s">
        <v>39</v>
      </c>
      <c r="B13" s="6" t="s">
        <v>40</v>
      </c>
      <c r="C13" s="6" t="s">
        <v>32</v>
      </c>
      <c r="D13" s="7" t="s">
        <v>34</v>
      </c>
      <c r="E13" s="16">
        <v>515919.7</v>
      </c>
    </row>
    <row r="14" spans="1:5" x14ac:dyDescent="0.25">
      <c r="A14" s="19" t="s">
        <v>41</v>
      </c>
      <c r="B14" s="8" t="s">
        <v>40</v>
      </c>
      <c r="C14" s="8" t="s">
        <v>32</v>
      </c>
      <c r="D14" s="20" t="s">
        <v>42</v>
      </c>
      <c r="E14" s="21">
        <v>441576</v>
      </c>
    </row>
    <row r="15" spans="1:5" x14ac:dyDescent="0.25">
      <c r="A15" s="19" t="s">
        <v>43</v>
      </c>
      <c r="B15" s="8" t="s">
        <v>40</v>
      </c>
      <c r="C15" s="8" t="s">
        <v>32</v>
      </c>
      <c r="D15" s="20" t="s">
        <v>44</v>
      </c>
      <c r="E15" s="21">
        <v>74343.8</v>
      </c>
    </row>
    <row r="16" spans="1:5" x14ac:dyDescent="0.25">
      <c r="A16" s="5" t="s">
        <v>45</v>
      </c>
      <c r="B16" s="6" t="s">
        <v>25</v>
      </c>
      <c r="C16" s="6" t="s">
        <v>25</v>
      </c>
      <c r="D16" s="7" t="s">
        <v>26</v>
      </c>
      <c r="E16" s="16">
        <v>10412794.800000001</v>
      </c>
    </row>
    <row r="17" spans="1:5" x14ac:dyDescent="0.25">
      <c r="A17" s="5" t="s">
        <v>46</v>
      </c>
      <c r="B17" s="6" t="s">
        <v>29</v>
      </c>
      <c r="C17" s="6" t="s">
        <v>47</v>
      </c>
      <c r="D17" s="7" t="s">
        <v>26</v>
      </c>
      <c r="E17" s="16">
        <v>10412794.800000001</v>
      </c>
    </row>
    <row r="18" spans="1:5" ht="21" x14ac:dyDescent="0.25">
      <c r="A18" s="5" t="s">
        <v>48</v>
      </c>
      <c r="B18" s="6" t="s">
        <v>29</v>
      </c>
      <c r="C18" s="6" t="s">
        <v>49</v>
      </c>
      <c r="D18" s="7" t="s">
        <v>26</v>
      </c>
      <c r="E18" s="16">
        <v>10412794.800000001</v>
      </c>
    </row>
    <row r="19" spans="1:5" x14ac:dyDescent="0.25">
      <c r="A19" s="19" t="s">
        <v>50</v>
      </c>
      <c r="B19" s="8" t="s">
        <v>29</v>
      </c>
      <c r="C19" s="8" t="s">
        <v>49</v>
      </c>
      <c r="D19" s="20" t="s">
        <v>34</v>
      </c>
      <c r="E19" s="21">
        <v>10412794.800000001</v>
      </c>
    </row>
    <row r="20" spans="1:5" x14ac:dyDescent="0.25">
      <c r="A20" s="5" t="s">
        <v>51</v>
      </c>
      <c r="B20" s="6" t="s">
        <v>25</v>
      </c>
      <c r="C20" s="6" t="s">
        <v>25</v>
      </c>
      <c r="D20" s="7" t="s">
        <v>26</v>
      </c>
      <c r="E20" s="16">
        <v>11546516.699999999</v>
      </c>
    </row>
    <row r="21" spans="1:5" x14ac:dyDescent="0.25">
      <c r="A21" s="5" t="s">
        <v>52</v>
      </c>
      <c r="B21" s="6" t="s">
        <v>53</v>
      </c>
      <c r="C21" s="6" t="s">
        <v>25</v>
      </c>
      <c r="D21" s="7" t="s">
        <v>26</v>
      </c>
      <c r="E21" s="16">
        <v>9386556.9000000004</v>
      </c>
    </row>
    <row r="22" spans="1:5" x14ac:dyDescent="0.25">
      <c r="A22" s="5" t="s">
        <v>54</v>
      </c>
      <c r="B22" s="6" t="s">
        <v>53</v>
      </c>
      <c r="C22" s="6" t="s">
        <v>30</v>
      </c>
      <c r="D22" s="7" t="s">
        <v>26</v>
      </c>
      <c r="E22" s="16">
        <v>567780.19999999995</v>
      </c>
    </row>
    <row r="23" spans="1:5" x14ac:dyDescent="0.25">
      <c r="A23" s="19" t="s">
        <v>55</v>
      </c>
      <c r="B23" s="8" t="s">
        <v>53</v>
      </c>
      <c r="C23" s="8" t="s">
        <v>32</v>
      </c>
      <c r="D23" s="20" t="s">
        <v>26</v>
      </c>
      <c r="E23" s="21">
        <v>97189.9</v>
      </c>
    </row>
    <row r="24" spans="1:5" x14ac:dyDescent="0.25">
      <c r="A24" s="19" t="s">
        <v>56</v>
      </c>
      <c r="B24" s="8" t="s">
        <v>53</v>
      </c>
      <c r="C24" s="8" t="s">
        <v>57</v>
      </c>
      <c r="D24" s="20" t="s">
        <v>26</v>
      </c>
      <c r="E24" s="21">
        <v>470590.3</v>
      </c>
    </row>
    <row r="25" spans="1:5" x14ac:dyDescent="0.25">
      <c r="A25" s="5" t="s">
        <v>58</v>
      </c>
      <c r="B25" s="6" t="s">
        <v>53</v>
      </c>
      <c r="C25" s="6" t="s">
        <v>59</v>
      </c>
      <c r="D25" s="7" t="s">
        <v>26</v>
      </c>
      <c r="E25" s="16">
        <v>117731.8</v>
      </c>
    </row>
    <row r="26" spans="1:5" x14ac:dyDescent="0.25">
      <c r="A26" s="5" t="s">
        <v>60</v>
      </c>
      <c r="B26" s="6" t="s">
        <v>53</v>
      </c>
      <c r="C26" s="6" t="s">
        <v>61</v>
      </c>
      <c r="D26" s="7" t="s">
        <v>26</v>
      </c>
      <c r="E26" s="16">
        <v>117731.8</v>
      </c>
    </row>
    <row r="27" spans="1:5" x14ac:dyDescent="0.25">
      <c r="A27" s="19" t="s">
        <v>62</v>
      </c>
      <c r="B27" s="8" t="s">
        <v>53</v>
      </c>
      <c r="C27" s="8" t="s">
        <v>61</v>
      </c>
      <c r="D27" s="20" t="s">
        <v>34</v>
      </c>
      <c r="E27" s="21">
        <v>109581.8</v>
      </c>
    </row>
    <row r="28" spans="1:5" ht="21" x14ac:dyDescent="0.25">
      <c r="A28" s="5" t="s">
        <v>63</v>
      </c>
      <c r="B28" s="6" t="s">
        <v>53</v>
      </c>
      <c r="C28" s="6" t="s">
        <v>61</v>
      </c>
      <c r="D28" s="7" t="s">
        <v>64</v>
      </c>
      <c r="E28" s="16">
        <v>8150</v>
      </c>
    </row>
    <row r="29" spans="1:5" ht="22.5" x14ac:dyDescent="0.25">
      <c r="A29" s="19" t="s">
        <v>65</v>
      </c>
      <c r="B29" s="8" t="s">
        <v>53</v>
      </c>
      <c r="C29" s="8" t="s">
        <v>61</v>
      </c>
      <c r="D29" s="20" t="s">
        <v>66</v>
      </c>
      <c r="E29" s="21">
        <v>8150</v>
      </c>
    </row>
    <row r="30" spans="1:5" x14ac:dyDescent="0.25">
      <c r="A30" s="5" t="s">
        <v>67</v>
      </c>
      <c r="B30" s="6" t="s">
        <v>53</v>
      </c>
      <c r="C30" s="6" t="s">
        <v>68</v>
      </c>
      <c r="D30" s="7" t="s">
        <v>26</v>
      </c>
      <c r="E30" s="16">
        <v>16200</v>
      </c>
    </row>
    <row r="31" spans="1:5" x14ac:dyDescent="0.25">
      <c r="A31" s="5" t="s">
        <v>69</v>
      </c>
      <c r="B31" s="6" t="s">
        <v>53</v>
      </c>
      <c r="C31" s="6" t="s">
        <v>53</v>
      </c>
      <c r="D31" s="7" t="s">
        <v>26</v>
      </c>
      <c r="E31" s="16">
        <v>16200</v>
      </c>
    </row>
    <row r="32" spans="1:5" x14ac:dyDescent="0.25">
      <c r="A32" s="19" t="s">
        <v>70</v>
      </c>
      <c r="B32" s="8" t="s">
        <v>53</v>
      </c>
      <c r="C32" s="8" t="s">
        <v>53</v>
      </c>
      <c r="D32" s="20" t="s">
        <v>34</v>
      </c>
      <c r="E32" s="21">
        <v>16200</v>
      </c>
    </row>
    <row r="33" spans="1:5" x14ac:dyDescent="0.25">
      <c r="A33" s="5" t="s">
        <v>71</v>
      </c>
      <c r="B33" s="6" t="s">
        <v>53</v>
      </c>
      <c r="C33" s="6" t="s">
        <v>72</v>
      </c>
      <c r="D33" s="7" t="s">
        <v>26</v>
      </c>
      <c r="E33" s="16">
        <v>107624.1</v>
      </c>
    </row>
    <row r="34" spans="1:5" x14ac:dyDescent="0.25">
      <c r="A34" s="5" t="s">
        <v>73</v>
      </c>
      <c r="B34" s="6" t="s">
        <v>53</v>
      </c>
      <c r="C34" s="6" t="s">
        <v>74</v>
      </c>
      <c r="D34" s="7" t="s">
        <v>26</v>
      </c>
      <c r="E34" s="16">
        <v>107624.1</v>
      </c>
    </row>
    <row r="35" spans="1:5" x14ac:dyDescent="0.25">
      <c r="A35" s="5" t="s">
        <v>75</v>
      </c>
      <c r="B35" s="6" t="s">
        <v>53</v>
      </c>
      <c r="C35" s="6" t="s">
        <v>74</v>
      </c>
      <c r="D35" s="7" t="s">
        <v>34</v>
      </c>
      <c r="E35" s="16">
        <v>77624.100000000006</v>
      </c>
    </row>
    <row r="36" spans="1:5" x14ac:dyDescent="0.25">
      <c r="A36" s="19" t="s">
        <v>76</v>
      </c>
      <c r="B36" s="8" t="s">
        <v>53</v>
      </c>
      <c r="C36" s="8" t="s">
        <v>74</v>
      </c>
      <c r="D36" s="20" t="s">
        <v>77</v>
      </c>
      <c r="E36" s="21">
        <v>57454.5</v>
      </c>
    </row>
    <row r="37" spans="1:5" x14ac:dyDescent="0.25">
      <c r="A37" s="19" t="s">
        <v>78</v>
      </c>
      <c r="B37" s="8" t="s">
        <v>53</v>
      </c>
      <c r="C37" s="8" t="s">
        <v>74</v>
      </c>
      <c r="D37" s="20" t="s">
        <v>42</v>
      </c>
      <c r="E37" s="21">
        <v>20169.599999999999</v>
      </c>
    </row>
    <row r="38" spans="1:5" x14ac:dyDescent="0.25">
      <c r="A38" s="19" t="s">
        <v>79</v>
      </c>
      <c r="B38" s="8" t="s">
        <v>53</v>
      </c>
      <c r="C38" s="8" t="s">
        <v>74</v>
      </c>
      <c r="D38" s="20" t="s">
        <v>80</v>
      </c>
      <c r="E38" s="21">
        <v>30000</v>
      </c>
    </row>
    <row r="39" spans="1:5" x14ac:dyDescent="0.25">
      <c r="A39" s="5" t="s">
        <v>81</v>
      </c>
      <c r="B39" s="6" t="s">
        <v>53</v>
      </c>
      <c r="C39" s="6" t="s">
        <v>82</v>
      </c>
      <c r="D39" s="7" t="s">
        <v>26</v>
      </c>
      <c r="E39" s="16">
        <v>8577220.6999999993</v>
      </c>
    </row>
    <row r="40" spans="1:5" x14ac:dyDescent="0.25">
      <c r="A40" s="19" t="s">
        <v>83</v>
      </c>
      <c r="B40" s="8" t="s">
        <v>53</v>
      </c>
      <c r="C40" s="8" t="s">
        <v>84</v>
      </c>
      <c r="D40" s="20" t="s">
        <v>26</v>
      </c>
      <c r="E40" s="21">
        <v>2448</v>
      </c>
    </row>
    <row r="41" spans="1:5" ht="21" x14ac:dyDescent="0.25">
      <c r="A41" s="5" t="s">
        <v>85</v>
      </c>
      <c r="B41" s="6" t="s">
        <v>53</v>
      </c>
      <c r="C41" s="6" t="s">
        <v>86</v>
      </c>
      <c r="D41" s="7" t="s">
        <v>26</v>
      </c>
      <c r="E41" s="16">
        <v>298897.7</v>
      </c>
    </row>
    <row r="42" spans="1:5" x14ac:dyDescent="0.25">
      <c r="A42" s="19" t="s">
        <v>87</v>
      </c>
      <c r="B42" s="8" t="s">
        <v>53</v>
      </c>
      <c r="C42" s="8" t="s">
        <v>86</v>
      </c>
      <c r="D42" s="20" t="s">
        <v>34</v>
      </c>
      <c r="E42" s="21">
        <v>38924</v>
      </c>
    </row>
    <row r="43" spans="1:5" x14ac:dyDescent="0.25">
      <c r="A43" s="19" t="s">
        <v>88</v>
      </c>
      <c r="B43" s="8" t="s">
        <v>53</v>
      </c>
      <c r="C43" s="8" t="s">
        <v>86</v>
      </c>
      <c r="D43" s="20" t="s">
        <v>36</v>
      </c>
      <c r="E43" s="21">
        <v>259973.6</v>
      </c>
    </row>
    <row r="44" spans="1:5" x14ac:dyDescent="0.25">
      <c r="A44" s="5" t="s">
        <v>89</v>
      </c>
      <c r="B44" s="6" t="s">
        <v>53</v>
      </c>
      <c r="C44" s="6" t="s">
        <v>90</v>
      </c>
      <c r="D44" s="7" t="s">
        <v>26</v>
      </c>
      <c r="E44" s="16">
        <v>8275875</v>
      </c>
    </row>
    <row r="45" spans="1:5" x14ac:dyDescent="0.25">
      <c r="A45" s="19" t="s">
        <v>89</v>
      </c>
      <c r="B45" s="8" t="s">
        <v>53</v>
      </c>
      <c r="C45" s="8" t="s">
        <v>90</v>
      </c>
      <c r="D45" s="20" t="s">
        <v>91</v>
      </c>
      <c r="E45" s="21">
        <v>8275875</v>
      </c>
    </row>
    <row r="46" spans="1:5" x14ac:dyDescent="0.25">
      <c r="A46" s="5" t="s">
        <v>92</v>
      </c>
      <c r="B46" s="6" t="s">
        <v>93</v>
      </c>
      <c r="C46" s="6" t="s">
        <v>25</v>
      </c>
      <c r="D46" s="7" t="s">
        <v>26</v>
      </c>
      <c r="E46" s="16">
        <v>1224000</v>
      </c>
    </row>
    <row r="47" spans="1:5" x14ac:dyDescent="0.25">
      <c r="A47" s="5" t="s">
        <v>94</v>
      </c>
      <c r="B47" s="6" t="s">
        <v>93</v>
      </c>
      <c r="C47" s="6" t="s">
        <v>72</v>
      </c>
      <c r="D47" s="7" t="s">
        <v>26</v>
      </c>
      <c r="E47" s="16">
        <v>1224000</v>
      </c>
    </row>
    <row r="48" spans="1:5" x14ac:dyDescent="0.25">
      <c r="A48" s="5" t="s">
        <v>60</v>
      </c>
      <c r="B48" s="6" t="s">
        <v>93</v>
      </c>
      <c r="C48" s="6" t="s">
        <v>95</v>
      </c>
      <c r="D48" s="7" t="s">
        <v>26</v>
      </c>
      <c r="E48" s="16">
        <v>1224000</v>
      </c>
    </row>
    <row r="49" spans="1:5" x14ac:dyDescent="0.25">
      <c r="A49" s="19" t="s">
        <v>62</v>
      </c>
      <c r="B49" s="8" t="s">
        <v>93</v>
      </c>
      <c r="C49" s="8" t="s">
        <v>95</v>
      </c>
      <c r="D49" s="20" t="s">
        <v>34</v>
      </c>
      <c r="E49" s="21">
        <v>1224000</v>
      </c>
    </row>
    <row r="50" spans="1:5" x14ac:dyDescent="0.25">
      <c r="A50" s="5" t="s">
        <v>96</v>
      </c>
      <c r="B50" s="6" t="s">
        <v>40</v>
      </c>
      <c r="C50" s="6" t="s">
        <v>25</v>
      </c>
      <c r="D50" s="7" t="s">
        <v>26</v>
      </c>
      <c r="E50" s="16">
        <v>9829.1</v>
      </c>
    </row>
    <row r="51" spans="1:5" x14ac:dyDescent="0.25">
      <c r="A51" s="5" t="s">
        <v>97</v>
      </c>
      <c r="B51" s="6" t="s">
        <v>40</v>
      </c>
      <c r="C51" s="6" t="s">
        <v>59</v>
      </c>
      <c r="D51" s="7" t="s">
        <v>26</v>
      </c>
      <c r="E51" s="16">
        <v>9829.1</v>
      </c>
    </row>
    <row r="52" spans="1:5" ht="22.5" x14ac:dyDescent="0.25">
      <c r="A52" s="19" t="s">
        <v>98</v>
      </c>
      <c r="B52" s="8" t="s">
        <v>40</v>
      </c>
      <c r="C52" s="8" t="s">
        <v>99</v>
      </c>
      <c r="D52" s="20" t="s">
        <v>26</v>
      </c>
      <c r="E52" s="21">
        <v>9829.1</v>
      </c>
    </row>
    <row r="53" spans="1:5" x14ac:dyDescent="0.25">
      <c r="A53" s="5" t="s">
        <v>100</v>
      </c>
      <c r="B53" s="6" t="s">
        <v>101</v>
      </c>
      <c r="C53" s="6" t="s">
        <v>25</v>
      </c>
      <c r="D53" s="7" t="s">
        <v>26</v>
      </c>
      <c r="E53" s="16">
        <v>926130.8</v>
      </c>
    </row>
    <row r="54" spans="1:5" x14ac:dyDescent="0.25">
      <c r="A54" s="5" t="s">
        <v>102</v>
      </c>
      <c r="B54" s="6" t="s">
        <v>101</v>
      </c>
      <c r="C54" s="6" t="s">
        <v>47</v>
      </c>
      <c r="D54" s="7" t="s">
        <v>26</v>
      </c>
      <c r="E54" s="16">
        <v>926130.8</v>
      </c>
    </row>
    <row r="55" spans="1:5" x14ac:dyDescent="0.25">
      <c r="A55" s="5" t="s">
        <v>103</v>
      </c>
      <c r="B55" s="6" t="s">
        <v>101</v>
      </c>
      <c r="C55" s="6" t="s">
        <v>49</v>
      </c>
      <c r="D55" s="7" t="s">
        <v>26</v>
      </c>
      <c r="E55" s="16">
        <v>926130.8</v>
      </c>
    </row>
    <row r="56" spans="1:5" x14ac:dyDescent="0.25">
      <c r="A56" s="5" t="s">
        <v>102</v>
      </c>
      <c r="B56" s="6" t="s">
        <v>101</v>
      </c>
      <c r="C56" s="6" t="s">
        <v>49</v>
      </c>
      <c r="D56" s="7" t="s">
        <v>34</v>
      </c>
      <c r="E56" s="16">
        <v>920233.4</v>
      </c>
    </row>
    <row r="57" spans="1:5" ht="22.5" x14ac:dyDescent="0.25">
      <c r="A57" s="19" t="s">
        <v>104</v>
      </c>
      <c r="B57" s="8" t="s">
        <v>101</v>
      </c>
      <c r="C57" s="8" t="s">
        <v>49</v>
      </c>
      <c r="D57" s="20" t="s">
        <v>77</v>
      </c>
      <c r="E57" s="21">
        <v>12852</v>
      </c>
    </row>
    <row r="58" spans="1:5" x14ac:dyDescent="0.25">
      <c r="A58" s="19" t="s">
        <v>105</v>
      </c>
      <c r="B58" s="8" t="s">
        <v>101</v>
      </c>
      <c r="C58" s="8" t="s">
        <v>49</v>
      </c>
      <c r="D58" s="20" t="s">
        <v>106</v>
      </c>
      <c r="E58" s="21">
        <v>907381.4</v>
      </c>
    </row>
    <row r="59" spans="1:5" x14ac:dyDescent="0.25">
      <c r="A59" s="19" t="s">
        <v>107</v>
      </c>
      <c r="B59" s="8" t="s">
        <v>101</v>
      </c>
      <c r="C59" s="8" t="s">
        <v>49</v>
      </c>
      <c r="D59" s="20" t="s">
        <v>80</v>
      </c>
      <c r="E59" s="21">
        <v>5897.4</v>
      </c>
    </row>
    <row r="60" spans="1:5" ht="24" x14ac:dyDescent="0.25">
      <c r="A60" s="9" t="s">
        <v>108</v>
      </c>
      <c r="B60" s="6" t="s">
        <v>109</v>
      </c>
      <c r="C60" s="6" t="s">
        <v>109</v>
      </c>
      <c r="D60" s="7" t="s">
        <v>109</v>
      </c>
      <c r="E60" s="22">
        <f>E61+E62</f>
        <v>64370380</v>
      </c>
    </row>
    <row r="61" spans="1:5" x14ac:dyDescent="0.25">
      <c r="A61" s="9" t="s">
        <v>110</v>
      </c>
      <c r="B61" s="6" t="s">
        <v>109</v>
      </c>
      <c r="C61" s="6" t="s">
        <v>109</v>
      </c>
      <c r="D61" s="7" t="s">
        <v>109</v>
      </c>
      <c r="E61" s="22">
        <v>64369780</v>
      </c>
    </row>
    <row r="62" spans="1:5" x14ac:dyDescent="0.25">
      <c r="A62" s="9" t="s">
        <v>111</v>
      </c>
      <c r="B62" s="6" t="s">
        <v>109</v>
      </c>
      <c r="C62" s="6" t="s">
        <v>109</v>
      </c>
      <c r="D62" s="7" t="s">
        <v>109</v>
      </c>
      <c r="E62" s="22">
        <v>600</v>
      </c>
    </row>
    <row r="63" spans="1:5" x14ac:dyDescent="0.25">
      <c r="A63" s="9" t="s">
        <v>112</v>
      </c>
      <c r="B63" s="6" t="s">
        <v>109</v>
      </c>
      <c r="C63" s="6" t="s">
        <v>109</v>
      </c>
      <c r="D63" s="23" t="s">
        <v>109</v>
      </c>
      <c r="E63" s="24">
        <v>6265166.2999999998</v>
      </c>
    </row>
    <row r="64" spans="1:5" ht="24" x14ac:dyDescent="0.25">
      <c r="A64" s="9" t="s">
        <v>113</v>
      </c>
      <c r="B64" s="6" t="s">
        <v>109</v>
      </c>
      <c r="C64" s="6" t="s">
        <v>109</v>
      </c>
      <c r="D64" s="23" t="s">
        <v>109</v>
      </c>
      <c r="E64" s="24">
        <v>0</v>
      </c>
    </row>
  </sheetData>
  <mergeCells count="6">
    <mergeCell ref="A1:E1"/>
    <mergeCell ref="A2:E2"/>
    <mergeCell ref="A4:A5"/>
    <mergeCell ref="B4:B5"/>
    <mergeCell ref="C4:C5"/>
    <mergeCell ref="D4:D5"/>
  </mergeCells>
  <pageMargins left="0.27559055118110237" right="0.19685039370078741" top="0.35433070866141736" bottom="0.19685039370078741" header="0.23622047244094491" footer="0.15748031496062992"/>
  <pageSetup paperSize="9" fitToHeight="0" orientation="landscape" horizontalDpi="180" verticalDpi="18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tabColor indexed="54"/>
    <pageSetUpPr fitToPage="1"/>
  </sheetPr>
  <dimension ref="A1:E72"/>
  <sheetViews>
    <sheetView showGridLines="0" workbookViewId="0">
      <selection activeCell="A3" sqref="A3:A4"/>
    </sheetView>
  </sheetViews>
  <sheetFormatPr defaultRowHeight="15" x14ac:dyDescent="0.25"/>
  <cols>
    <col min="1" max="1" width="47.5703125" style="18" customWidth="1"/>
    <col min="2" max="4" width="7.140625" style="18" customWidth="1"/>
    <col min="5" max="5" width="13" style="18" bestFit="1" customWidth="1"/>
    <col min="6" max="6" width="9.140625" style="18" customWidth="1"/>
    <col min="7" max="16384" width="9.140625" style="18"/>
  </cols>
  <sheetData>
    <row r="1" spans="1:5" x14ac:dyDescent="0.25">
      <c r="A1" s="33" t="s">
        <v>114</v>
      </c>
      <c r="B1" s="33"/>
      <c r="C1" s="33"/>
      <c r="D1" s="33"/>
      <c r="E1" s="33"/>
    </row>
    <row r="3" spans="1:5" ht="45" customHeight="1" x14ac:dyDescent="0.25">
      <c r="A3" s="38" t="s">
        <v>18</v>
      </c>
      <c r="B3" s="40" t="s">
        <v>19</v>
      </c>
      <c r="C3" s="40" t="s">
        <v>20</v>
      </c>
      <c r="D3" s="42" t="s">
        <v>21</v>
      </c>
      <c r="E3" s="1" t="s">
        <v>22</v>
      </c>
    </row>
    <row r="4" spans="1:5" x14ac:dyDescent="0.25">
      <c r="A4" s="39"/>
      <c r="B4" s="41"/>
      <c r="C4" s="41"/>
      <c r="D4" s="41"/>
      <c r="E4" s="15" t="s">
        <v>23</v>
      </c>
    </row>
    <row r="5" spans="1:5" x14ac:dyDescent="0.25">
      <c r="A5" s="5" t="s">
        <v>24</v>
      </c>
      <c r="B5" s="6" t="s">
        <v>25</v>
      </c>
      <c r="C5" s="6" t="s">
        <v>25</v>
      </c>
      <c r="D5" s="7" t="s">
        <v>26</v>
      </c>
      <c r="E5" s="16">
        <v>64282922.899999999</v>
      </c>
    </row>
    <row r="6" spans="1:5" x14ac:dyDescent="0.25">
      <c r="A6" s="5" t="s">
        <v>27</v>
      </c>
      <c r="B6" s="6" t="s">
        <v>25</v>
      </c>
      <c r="C6" s="6" t="s">
        <v>25</v>
      </c>
      <c r="D6" s="7" t="s">
        <v>26</v>
      </c>
      <c r="E6" s="16">
        <v>45600642.700000003</v>
      </c>
    </row>
    <row r="7" spans="1:5" x14ac:dyDescent="0.25">
      <c r="A7" s="5" t="s">
        <v>28</v>
      </c>
      <c r="B7" s="6" t="s">
        <v>29</v>
      </c>
      <c r="C7" s="6" t="s">
        <v>30</v>
      </c>
      <c r="D7" s="7" t="s">
        <v>26</v>
      </c>
      <c r="E7" s="16">
        <v>45068850.899999999</v>
      </c>
    </row>
    <row r="8" spans="1:5" x14ac:dyDescent="0.25">
      <c r="A8" s="5" t="s">
        <v>31</v>
      </c>
      <c r="B8" s="6" t="s">
        <v>29</v>
      </c>
      <c r="C8" s="6" t="s">
        <v>32</v>
      </c>
      <c r="D8" s="7" t="s">
        <v>26</v>
      </c>
      <c r="E8" s="16">
        <v>45068850.899999999</v>
      </c>
    </row>
    <row r="9" spans="1:5" x14ac:dyDescent="0.25">
      <c r="A9" s="19" t="s">
        <v>33</v>
      </c>
      <c r="B9" s="8" t="s">
        <v>29</v>
      </c>
      <c r="C9" s="8" t="s">
        <v>32</v>
      </c>
      <c r="D9" s="20" t="s">
        <v>34</v>
      </c>
      <c r="E9" s="21">
        <v>45057813.299999997</v>
      </c>
    </row>
    <row r="10" spans="1:5" x14ac:dyDescent="0.25">
      <c r="A10" s="5" t="s">
        <v>35</v>
      </c>
      <c r="B10" s="6" t="s">
        <v>29</v>
      </c>
      <c r="C10" s="6" t="s">
        <v>32</v>
      </c>
      <c r="D10" s="7" t="s">
        <v>36</v>
      </c>
      <c r="E10" s="16">
        <v>11037.6</v>
      </c>
    </row>
    <row r="11" spans="1:5" x14ac:dyDescent="0.25">
      <c r="A11" s="19" t="s">
        <v>37</v>
      </c>
      <c r="B11" s="8" t="s">
        <v>29</v>
      </c>
      <c r="C11" s="8" t="s">
        <v>32</v>
      </c>
      <c r="D11" s="20" t="s">
        <v>38</v>
      </c>
      <c r="E11" s="21">
        <v>11037.6</v>
      </c>
    </row>
    <row r="12" spans="1:5" x14ac:dyDescent="0.25">
      <c r="A12" s="5" t="s">
        <v>39</v>
      </c>
      <c r="B12" s="6" t="s">
        <v>40</v>
      </c>
      <c r="C12" s="6" t="s">
        <v>32</v>
      </c>
      <c r="D12" s="7" t="s">
        <v>34</v>
      </c>
      <c r="E12" s="16">
        <v>531791.80000000005</v>
      </c>
    </row>
    <row r="13" spans="1:5" x14ac:dyDescent="0.25">
      <c r="A13" s="19" t="s">
        <v>41</v>
      </c>
      <c r="B13" s="8" t="s">
        <v>40</v>
      </c>
      <c r="C13" s="8" t="s">
        <v>32</v>
      </c>
      <c r="D13" s="20" t="s">
        <v>42</v>
      </c>
      <c r="E13" s="21">
        <v>457448.1</v>
      </c>
    </row>
    <row r="14" spans="1:5" x14ac:dyDescent="0.25">
      <c r="A14" s="19" t="s">
        <v>43</v>
      </c>
      <c r="B14" s="8" t="s">
        <v>40</v>
      </c>
      <c r="C14" s="8" t="s">
        <v>32</v>
      </c>
      <c r="D14" s="20" t="s">
        <v>44</v>
      </c>
      <c r="E14" s="21">
        <v>74343.8</v>
      </c>
    </row>
    <row r="15" spans="1:5" x14ac:dyDescent="0.25">
      <c r="A15" s="5" t="s">
        <v>45</v>
      </c>
      <c r="B15" s="6" t="s">
        <v>25</v>
      </c>
      <c r="C15" s="6" t="s">
        <v>25</v>
      </c>
      <c r="D15" s="7" t="s">
        <v>26</v>
      </c>
      <c r="E15" s="16">
        <v>11094493.300000001</v>
      </c>
    </row>
    <row r="16" spans="1:5" x14ac:dyDescent="0.25">
      <c r="A16" s="5" t="s">
        <v>46</v>
      </c>
      <c r="B16" s="6" t="s">
        <v>29</v>
      </c>
      <c r="C16" s="6" t="s">
        <v>47</v>
      </c>
      <c r="D16" s="7" t="s">
        <v>26</v>
      </c>
      <c r="E16" s="16">
        <v>11094493.300000001</v>
      </c>
    </row>
    <row r="17" spans="1:5" ht="21" x14ac:dyDescent="0.25">
      <c r="A17" s="5" t="s">
        <v>48</v>
      </c>
      <c r="B17" s="6" t="s">
        <v>29</v>
      </c>
      <c r="C17" s="6" t="s">
        <v>49</v>
      </c>
      <c r="D17" s="7" t="s">
        <v>26</v>
      </c>
      <c r="E17" s="16">
        <v>11094493.300000001</v>
      </c>
    </row>
    <row r="18" spans="1:5" x14ac:dyDescent="0.25">
      <c r="A18" s="19" t="s">
        <v>50</v>
      </c>
      <c r="B18" s="8" t="s">
        <v>29</v>
      </c>
      <c r="C18" s="8" t="s">
        <v>49</v>
      </c>
      <c r="D18" s="20" t="s">
        <v>34</v>
      </c>
      <c r="E18" s="21">
        <v>11094493.300000001</v>
      </c>
    </row>
    <row r="19" spans="1:5" x14ac:dyDescent="0.25">
      <c r="A19" s="5" t="s">
        <v>51</v>
      </c>
      <c r="B19" s="6" t="s">
        <v>25</v>
      </c>
      <c r="C19" s="6" t="s">
        <v>25</v>
      </c>
      <c r="D19" s="7" t="s">
        <v>26</v>
      </c>
      <c r="E19" s="16">
        <v>7587786.9000000004</v>
      </c>
    </row>
    <row r="20" spans="1:5" x14ac:dyDescent="0.25">
      <c r="A20" s="5" t="s">
        <v>52</v>
      </c>
      <c r="B20" s="6" t="s">
        <v>53</v>
      </c>
      <c r="C20" s="6" t="s">
        <v>25</v>
      </c>
      <c r="D20" s="7" t="s">
        <v>26</v>
      </c>
      <c r="E20" s="16">
        <v>6546444.2000000002</v>
      </c>
    </row>
    <row r="21" spans="1:5" x14ac:dyDescent="0.25">
      <c r="A21" s="5" t="s">
        <v>54</v>
      </c>
      <c r="B21" s="6" t="s">
        <v>53</v>
      </c>
      <c r="C21" s="6" t="s">
        <v>30</v>
      </c>
      <c r="D21" s="7" t="s">
        <v>26</v>
      </c>
      <c r="E21" s="16">
        <v>494330.5</v>
      </c>
    </row>
    <row r="22" spans="1:5" x14ac:dyDescent="0.25">
      <c r="A22" s="19" t="s">
        <v>55</v>
      </c>
      <c r="B22" s="8" t="s">
        <v>53</v>
      </c>
      <c r="C22" s="8" t="s">
        <v>32</v>
      </c>
      <c r="D22" s="20" t="s">
        <v>26</v>
      </c>
      <c r="E22" s="21">
        <v>88837.4</v>
      </c>
    </row>
    <row r="23" spans="1:5" x14ac:dyDescent="0.25">
      <c r="A23" s="19" t="s">
        <v>56</v>
      </c>
      <c r="B23" s="8" t="s">
        <v>53</v>
      </c>
      <c r="C23" s="8" t="s">
        <v>57</v>
      </c>
      <c r="D23" s="20" t="s">
        <v>26</v>
      </c>
      <c r="E23" s="21">
        <v>405493.1</v>
      </c>
    </row>
    <row r="24" spans="1:5" x14ac:dyDescent="0.25">
      <c r="A24" s="5" t="s">
        <v>58</v>
      </c>
      <c r="B24" s="6" t="s">
        <v>53</v>
      </c>
      <c r="C24" s="6" t="s">
        <v>59</v>
      </c>
      <c r="D24" s="7" t="s">
        <v>26</v>
      </c>
      <c r="E24" s="16">
        <v>117731.8</v>
      </c>
    </row>
    <row r="25" spans="1:5" x14ac:dyDescent="0.25">
      <c r="A25" s="5" t="s">
        <v>60</v>
      </c>
      <c r="B25" s="6" t="s">
        <v>53</v>
      </c>
      <c r="C25" s="6" t="s">
        <v>61</v>
      </c>
      <c r="D25" s="7" t="s">
        <v>26</v>
      </c>
      <c r="E25" s="16">
        <v>117731.8</v>
      </c>
    </row>
    <row r="26" spans="1:5" x14ac:dyDescent="0.25">
      <c r="A26" s="19" t="s">
        <v>62</v>
      </c>
      <c r="B26" s="8" t="s">
        <v>53</v>
      </c>
      <c r="C26" s="8" t="s">
        <v>61</v>
      </c>
      <c r="D26" s="20" t="s">
        <v>34</v>
      </c>
      <c r="E26" s="21">
        <v>109581.8</v>
      </c>
    </row>
    <row r="27" spans="1:5" ht="21" x14ac:dyDescent="0.25">
      <c r="A27" s="5" t="s">
        <v>63</v>
      </c>
      <c r="B27" s="6" t="s">
        <v>53</v>
      </c>
      <c r="C27" s="6" t="s">
        <v>61</v>
      </c>
      <c r="D27" s="7" t="s">
        <v>64</v>
      </c>
      <c r="E27" s="16">
        <v>8150</v>
      </c>
    </row>
    <row r="28" spans="1:5" ht="22.5" x14ac:dyDescent="0.25">
      <c r="A28" s="19" t="s">
        <v>65</v>
      </c>
      <c r="B28" s="8" t="s">
        <v>53</v>
      </c>
      <c r="C28" s="8" t="s">
        <v>61</v>
      </c>
      <c r="D28" s="20" t="s">
        <v>66</v>
      </c>
      <c r="E28" s="21">
        <v>8150</v>
      </c>
    </row>
    <row r="29" spans="1:5" x14ac:dyDescent="0.25">
      <c r="A29" s="5" t="s">
        <v>71</v>
      </c>
      <c r="B29" s="6" t="s">
        <v>53</v>
      </c>
      <c r="C29" s="6" t="s">
        <v>72</v>
      </c>
      <c r="D29" s="7" t="s">
        <v>26</v>
      </c>
      <c r="E29" s="16">
        <v>151486.1</v>
      </c>
    </row>
    <row r="30" spans="1:5" x14ac:dyDescent="0.25">
      <c r="A30" s="5" t="s">
        <v>73</v>
      </c>
      <c r="B30" s="6" t="s">
        <v>53</v>
      </c>
      <c r="C30" s="6" t="s">
        <v>74</v>
      </c>
      <c r="D30" s="7" t="s">
        <v>26</v>
      </c>
      <c r="E30" s="16">
        <v>151486.1</v>
      </c>
    </row>
    <row r="31" spans="1:5" x14ac:dyDescent="0.25">
      <c r="A31" s="5" t="s">
        <v>75</v>
      </c>
      <c r="B31" s="6" t="s">
        <v>53</v>
      </c>
      <c r="C31" s="6" t="s">
        <v>74</v>
      </c>
      <c r="D31" s="7" t="s">
        <v>34</v>
      </c>
      <c r="E31" s="16">
        <v>47105.599999999999</v>
      </c>
    </row>
    <row r="32" spans="1:5" x14ac:dyDescent="0.25">
      <c r="A32" s="19" t="s">
        <v>76</v>
      </c>
      <c r="B32" s="8" t="s">
        <v>53</v>
      </c>
      <c r="C32" s="8" t="s">
        <v>74</v>
      </c>
      <c r="D32" s="20" t="s">
        <v>77</v>
      </c>
      <c r="E32" s="21">
        <v>28055.200000000001</v>
      </c>
    </row>
    <row r="33" spans="1:5" x14ac:dyDescent="0.25">
      <c r="A33" s="19" t="s">
        <v>78</v>
      </c>
      <c r="B33" s="8" t="s">
        <v>53</v>
      </c>
      <c r="C33" s="8" t="s">
        <v>74</v>
      </c>
      <c r="D33" s="20" t="s">
        <v>42</v>
      </c>
      <c r="E33" s="21">
        <v>19050.5</v>
      </c>
    </row>
    <row r="34" spans="1:5" x14ac:dyDescent="0.25">
      <c r="A34" s="19" t="s">
        <v>79</v>
      </c>
      <c r="B34" s="8" t="s">
        <v>53</v>
      </c>
      <c r="C34" s="8" t="s">
        <v>74</v>
      </c>
      <c r="D34" s="20" t="s">
        <v>80</v>
      </c>
      <c r="E34" s="21">
        <v>104380.5</v>
      </c>
    </row>
    <row r="35" spans="1:5" x14ac:dyDescent="0.25">
      <c r="A35" s="5" t="s">
        <v>81</v>
      </c>
      <c r="B35" s="6" t="s">
        <v>53</v>
      </c>
      <c r="C35" s="6" t="s">
        <v>82</v>
      </c>
      <c r="D35" s="7" t="s">
        <v>26</v>
      </c>
      <c r="E35" s="16">
        <v>5782895.9000000004</v>
      </c>
    </row>
    <row r="36" spans="1:5" x14ac:dyDescent="0.25">
      <c r="A36" s="19" t="s">
        <v>83</v>
      </c>
      <c r="B36" s="8" t="s">
        <v>53</v>
      </c>
      <c r="C36" s="8" t="s">
        <v>84</v>
      </c>
      <c r="D36" s="20" t="s">
        <v>26</v>
      </c>
      <c r="E36" s="21">
        <v>12323</v>
      </c>
    </row>
    <row r="37" spans="1:5" ht="21" x14ac:dyDescent="0.25">
      <c r="A37" s="5" t="s">
        <v>85</v>
      </c>
      <c r="B37" s="6" t="s">
        <v>53</v>
      </c>
      <c r="C37" s="6" t="s">
        <v>86</v>
      </c>
      <c r="D37" s="7" t="s">
        <v>26</v>
      </c>
      <c r="E37" s="16">
        <v>305790</v>
      </c>
    </row>
    <row r="38" spans="1:5" x14ac:dyDescent="0.25">
      <c r="A38" s="19" t="s">
        <v>87</v>
      </c>
      <c r="B38" s="8" t="s">
        <v>53</v>
      </c>
      <c r="C38" s="8" t="s">
        <v>86</v>
      </c>
      <c r="D38" s="20" t="s">
        <v>34</v>
      </c>
      <c r="E38" s="21">
        <v>44941.4</v>
      </c>
    </row>
    <row r="39" spans="1:5" x14ac:dyDescent="0.25">
      <c r="A39" s="19" t="s">
        <v>88</v>
      </c>
      <c r="B39" s="8" t="s">
        <v>53</v>
      </c>
      <c r="C39" s="8" t="s">
        <v>86</v>
      </c>
      <c r="D39" s="20" t="s">
        <v>36</v>
      </c>
      <c r="E39" s="21">
        <v>260848.6</v>
      </c>
    </row>
    <row r="40" spans="1:5" x14ac:dyDescent="0.25">
      <c r="A40" s="5" t="s">
        <v>89</v>
      </c>
      <c r="B40" s="6" t="s">
        <v>53</v>
      </c>
      <c r="C40" s="6" t="s">
        <v>90</v>
      </c>
      <c r="D40" s="7" t="s">
        <v>26</v>
      </c>
      <c r="E40" s="16">
        <v>5464782.7999999998</v>
      </c>
    </row>
    <row r="41" spans="1:5" x14ac:dyDescent="0.25">
      <c r="A41" s="19" t="s">
        <v>89</v>
      </c>
      <c r="B41" s="8" t="s">
        <v>53</v>
      </c>
      <c r="C41" s="8" t="s">
        <v>90</v>
      </c>
      <c r="D41" s="20" t="s">
        <v>91</v>
      </c>
      <c r="E41" s="21">
        <v>5464782.7999999998</v>
      </c>
    </row>
    <row r="42" spans="1:5" x14ac:dyDescent="0.25">
      <c r="A42" s="5" t="s">
        <v>92</v>
      </c>
      <c r="B42" s="6" t="s">
        <v>93</v>
      </c>
      <c r="C42" s="6" t="s">
        <v>25</v>
      </c>
      <c r="D42" s="7" t="s">
        <v>26</v>
      </c>
      <c r="E42" s="16">
        <v>291103.59999999998</v>
      </c>
    </row>
    <row r="43" spans="1:5" x14ac:dyDescent="0.25">
      <c r="A43" s="5" t="s">
        <v>94</v>
      </c>
      <c r="B43" s="6" t="s">
        <v>93</v>
      </c>
      <c r="C43" s="6" t="s">
        <v>72</v>
      </c>
      <c r="D43" s="7" t="s">
        <v>26</v>
      </c>
      <c r="E43" s="16">
        <v>291103.59999999998</v>
      </c>
    </row>
    <row r="44" spans="1:5" x14ac:dyDescent="0.25">
      <c r="A44" s="5" t="s">
        <v>69</v>
      </c>
      <c r="B44" s="6" t="s">
        <v>93</v>
      </c>
      <c r="C44" s="6" t="s">
        <v>74</v>
      </c>
      <c r="D44" s="7" t="s">
        <v>26</v>
      </c>
      <c r="E44" s="16">
        <v>10755.5</v>
      </c>
    </row>
    <row r="45" spans="1:5" x14ac:dyDescent="0.25">
      <c r="A45" s="19" t="s">
        <v>115</v>
      </c>
      <c r="B45" s="8" t="s">
        <v>93</v>
      </c>
      <c r="C45" s="8" t="s">
        <v>74</v>
      </c>
      <c r="D45" s="20" t="s">
        <v>34</v>
      </c>
      <c r="E45" s="21">
        <v>10755.5</v>
      </c>
    </row>
    <row r="46" spans="1:5" x14ac:dyDescent="0.25">
      <c r="A46" s="19" t="s">
        <v>116</v>
      </c>
      <c r="B46" s="8" t="s">
        <v>93</v>
      </c>
      <c r="C46" s="8" t="s">
        <v>117</v>
      </c>
      <c r="D46" s="20" t="s">
        <v>26</v>
      </c>
      <c r="E46" s="21">
        <v>83.9</v>
      </c>
    </row>
    <row r="47" spans="1:5" x14ac:dyDescent="0.25">
      <c r="A47" s="5" t="s">
        <v>60</v>
      </c>
      <c r="B47" s="6" t="s">
        <v>93</v>
      </c>
      <c r="C47" s="6" t="s">
        <v>95</v>
      </c>
      <c r="D47" s="7" t="s">
        <v>26</v>
      </c>
      <c r="E47" s="16">
        <v>273213.59999999998</v>
      </c>
    </row>
    <row r="48" spans="1:5" x14ac:dyDescent="0.25">
      <c r="A48" s="19" t="s">
        <v>62</v>
      </c>
      <c r="B48" s="8" t="s">
        <v>93</v>
      </c>
      <c r="C48" s="8" t="s">
        <v>95</v>
      </c>
      <c r="D48" s="20" t="s">
        <v>34</v>
      </c>
      <c r="E48" s="21">
        <v>35371.1</v>
      </c>
    </row>
    <row r="49" spans="1:5" x14ac:dyDescent="0.25">
      <c r="A49" s="5" t="s">
        <v>118</v>
      </c>
      <c r="B49" s="6" t="s">
        <v>93</v>
      </c>
      <c r="C49" s="6" t="s">
        <v>95</v>
      </c>
      <c r="D49" s="7" t="s">
        <v>64</v>
      </c>
      <c r="E49" s="16">
        <v>237842.4</v>
      </c>
    </row>
    <row r="50" spans="1:5" x14ac:dyDescent="0.25">
      <c r="A50" s="19" t="s">
        <v>119</v>
      </c>
      <c r="B50" s="8" t="s">
        <v>93</v>
      </c>
      <c r="C50" s="8" t="s">
        <v>95</v>
      </c>
      <c r="D50" s="20" t="s">
        <v>120</v>
      </c>
      <c r="E50" s="21">
        <v>143261.79999999999</v>
      </c>
    </row>
    <row r="51" spans="1:5" ht="22.5" x14ac:dyDescent="0.25">
      <c r="A51" s="19" t="s">
        <v>121</v>
      </c>
      <c r="B51" s="8" t="s">
        <v>93</v>
      </c>
      <c r="C51" s="8" t="s">
        <v>95</v>
      </c>
      <c r="D51" s="20" t="s">
        <v>66</v>
      </c>
      <c r="E51" s="21">
        <v>87175.8</v>
      </c>
    </row>
    <row r="52" spans="1:5" x14ac:dyDescent="0.25">
      <c r="A52" s="19" t="s">
        <v>122</v>
      </c>
      <c r="B52" s="8" t="s">
        <v>93</v>
      </c>
      <c r="C52" s="8" t="s">
        <v>95</v>
      </c>
      <c r="D52" s="20" t="s">
        <v>91</v>
      </c>
      <c r="E52" s="21">
        <v>7404.8</v>
      </c>
    </row>
    <row r="53" spans="1:5" x14ac:dyDescent="0.25">
      <c r="A53" s="5" t="s">
        <v>123</v>
      </c>
      <c r="B53" s="6" t="s">
        <v>93</v>
      </c>
      <c r="C53" s="6" t="s">
        <v>124</v>
      </c>
      <c r="D53" s="7" t="s">
        <v>26</v>
      </c>
      <c r="E53" s="16">
        <v>7050.6</v>
      </c>
    </row>
    <row r="54" spans="1:5" x14ac:dyDescent="0.25">
      <c r="A54" s="19" t="s">
        <v>125</v>
      </c>
      <c r="B54" s="8" t="s">
        <v>93</v>
      </c>
      <c r="C54" s="8" t="s">
        <v>124</v>
      </c>
      <c r="D54" s="20" t="s">
        <v>36</v>
      </c>
      <c r="E54" s="21">
        <v>6250</v>
      </c>
    </row>
    <row r="55" spans="1:5" x14ac:dyDescent="0.25">
      <c r="A55" s="19" t="s">
        <v>126</v>
      </c>
      <c r="B55" s="8" t="s">
        <v>93</v>
      </c>
      <c r="C55" s="8" t="s">
        <v>124</v>
      </c>
      <c r="D55" s="20" t="s">
        <v>127</v>
      </c>
      <c r="E55" s="21">
        <v>261.10000000000002</v>
      </c>
    </row>
    <row r="56" spans="1:5" x14ac:dyDescent="0.25">
      <c r="A56" s="19" t="s">
        <v>128</v>
      </c>
      <c r="B56" s="8" t="s">
        <v>93</v>
      </c>
      <c r="C56" s="8" t="s">
        <v>124</v>
      </c>
      <c r="D56" s="20" t="s">
        <v>64</v>
      </c>
      <c r="E56" s="21">
        <v>539.5</v>
      </c>
    </row>
    <row r="57" spans="1:5" x14ac:dyDescent="0.25">
      <c r="A57" s="5" t="s">
        <v>96</v>
      </c>
      <c r="B57" s="6" t="s">
        <v>40</v>
      </c>
      <c r="C57" s="6" t="s">
        <v>25</v>
      </c>
      <c r="D57" s="7" t="s">
        <v>26</v>
      </c>
      <c r="E57" s="16">
        <v>11794.9</v>
      </c>
    </row>
    <row r="58" spans="1:5" x14ac:dyDescent="0.25">
      <c r="A58" s="5" t="s">
        <v>97</v>
      </c>
      <c r="B58" s="6" t="s">
        <v>40</v>
      </c>
      <c r="C58" s="6" t="s">
        <v>59</v>
      </c>
      <c r="D58" s="7" t="s">
        <v>26</v>
      </c>
      <c r="E58" s="16">
        <v>11794.9</v>
      </c>
    </row>
    <row r="59" spans="1:5" ht="22.5" x14ac:dyDescent="0.25">
      <c r="A59" s="19" t="s">
        <v>98</v>
      </c>
      <c r="B59" s="8" t="s">
        <v>40</v>
      </c>
      <c r="C59" s="8" t="s">
        <v>99</v>
      </c>
      <c r="D59" s="20" t="s">
        <v>26</v>
      </c>
      <c r="E59" s="21">
        <v>11794.9</v>
      </c>
    </row>
    <row r="60" spans="1:5" x14ac:dyDescent="0.25">
      <c r="A60" s="5" t="s">
        <v>100</v>
      </c>
      <c r="B60" s="6" t="s">
        <v>101</v>
      </c>
      <c r="C60" s="6" t="s">
        <v>25</v>
      </c>
      <c r="D60" s="7" t="s">
        <v>26</v>
      </c>
      <c r="E60" s="16">
        <v>738444.2</v>
      </c>
    </row>
    <row r="61" spans="1:5" x14ac:dyDescent="0.25">
      <c r="A61" s="5" t="s">
        <v>102</v>
      </c>
      <c r="B61" s="6" t="s">
        <v>101</v>
      </c>
      <c r="C61" s="6" t="s">
        <v>47</v>
      </c>
      <c r="D61" s="7" t="s">
        <v>26</v>
      </c>
      <c r="E61" s="16">
        <v>738444.2</v>
      </c>
    </row>
    <row r="62" spans="1:5" x14ac:dyDescent="0.25">
      <c r="A62" s="5" t="s">
        <v>103</v>
      </c>
      <c r="B62" s="6" t="s">
        <v>101</v>
      </c>
      <c r="C62" s="6" t="s">
        <v>49</v>
      </c>
      <c r="D62" s="7" t="s">
        <v>26</v>
      </c>
      <c r="E62" s="16">
        <v>738444.2</v>
      </c>
    </row>
    <row r="63" spans="1:5" x14ac:dyDescent="0.25">
      <c r="A63" s="5" t="s">
        <v>102</v>
      </c>
      <c r="B63" s="6" t="s">
        <v>101</v>
      </c>
      <c r="C63" s="6" t="s">
        <v>49</v>
      </c>
      <c r="D63" s="7" t="s">
        <v>34</v>
      </c>
      <c r="E63" s="16">
        <v>732546.8</v>
      </c>
    </row>
    <row r="64" spans="1:5" ht="22.5" x14ac:dyDescent="0.25">
      <c r="A64" s="19" t="s">
        <v>104</v>
      </c>
      <c r="B64" s="8" t="s">
        <v>101</v>
      </c>
      <c r="C64" s="8" t="s">
        <v>49</v>
      </c>
      <c r="D64" s="20" t="s">
        <v>77</v>
      </c>
      <c r="E64" s="21">
        <v>11322</v>
      </c>
    </row>
    <row r="65" spans="1:5" x14ac:dyDescent="0.25">
      <c r="A65" s="19" t="s">
        <v>105</v>
      </c>
      <c r="B65" s="8" t="s">
        <v>101</v>
      </c>
      <c r="C65" s="8" t="s">
        <v>49</v>
      </c>
      <c r="D65" s="20" t="s">
        <v>106</v>
      </c>
      <c r="E65" s="21">
        <v>721224.8</v>
      </c>
    </row>
    <row r="66" spans="1:5" x14ac:dyDescent="0.25">
      <c r="A66" s="19" t="s">
        <v>107</v>
      </c>
      <c r="B66" s="8" t="s">
        <v>101</v>
      </c>
      <c r="C66" s="8" t="s">
        <v>49</v>
      </c>
      <c r="D66" s="20" t="s">
        <v>80</v>
      </c>
      <c r="E66" s="21">
        <v>5897.4</v>
      </c>
    </row>
    <row r="69" spans="1:5" x14ac:dyDescent="0.25">
      <c r="A69" s="2" t="s">
        <v>129</v>
      </c>
      <c r="B69" s="2" t="s">
        <v>130</v>
      </c>
    </row>
    <row r="72" spans="1:5" x14ac:dyDescent="0.25">
      <c r="A72" s="2" t="s">
        <v>131</v>
      </c>
      <c r="B72" s="2" t="s">
        <v>132</v>
      </c>
    </row>
  </sheetData>
  <mergeCells count="5">
    <mergeCell ref="A1:E1"/>
    <mergeCell ref="A3:A4"/>
    <mergeCell ref="B3:B4"/>
    <mergeCell ref="C3:C4"/>
    <mergeCell ref="D3:D4"/>
  </mergeCells>
  <pageMargins left="0.27559055118110237" right="0.23622047244094491" top="0.27559055118110237" bottom="0.27559055118110237" header="0.19685039370078741" footer="0.19685039370078741"/>
  <pageSetup paperSize="9" fitToHeight="0" orientation="landscape" horizontalDpi="180" verticalDpi="1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Остаток и поступления</vt:lpstr>
      <vt:lpstr>Кассовые расходы</vt:lpstr>
      <vt:lpstr>Фактические расходы</vt:lpstr>
      <vt:lpstr>FinancingLevel</vt:lpstr>
      <vt:lpstr>ImportRowAct</vt:lpstr>
      <vt:lpstr>ImportRowCash</vt:lpstr>
      <vt:lpstr>OnDate</vt:lpstr>
      <vt:lpstr>Organization</vt:lpstr>
      <vt:lpstr>Period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Buzrukov8</dc:creator>
  <cp:lastModifiedBy>Sobirjon F. Kuchimov</cp:lastModifiedBy>
  <dcterms:created xsi:type="dcterms:W3CDTF">2022-04-12T05:41:49Z</dcterms:created>
  <dcterms:modified xsi:type="dcterms:W3CDTF">2024-10-25T12:19:36Z</dcterms:modified>
</cp:coreProperties>
</file>